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bizadeh\Desktop\"/>
    </mc:Choice>
  </mc:AlternateContent>
  <xr:revisionPtr revIDLastSave="0" documentId="13_ncr:1_{D2C933FF-2B58-4971-AC8C-C435DD0640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9" i="1"/>
  <c r="O8" i="1"/>
  <c r="P9" i="1"/>
  <c r="P10" i="1"/>
  <c r="P8" i="1"/>
  <c r="R9" i="1"/>
  <c r="R10" i="1"/>
  <c r="R8" i="1"/>
  <c r="T11" i="1"/>
  <c r="T10" i="1"/>
  <c r="T9" i="1"/>
</calcChain>
</file>

<file path=xl/sharedStrings.xml><?xml version="1.0" encoding="utf-8"?>
<sst xmlns="http://schemas.openxmlformats.org/spreadsheetml/2006/main" count="18" uniqueCount="17">
  <si>
    <t>از</t>
  </si>
  <si>
    <t>تا</t>
  </si>
  <si>
    <t>حقوق مشمول مالیات</t>
  </si>
  <si>
    <t>نرخ</t>
  </si>
  <si>
    <t>جمع کل مالیات</t>
  </si>
  <si>
    <t xml:space="preserve">پایه </t>
  </si>
  <si>
    <t>اول</t>
  </si>
  <si>
    <t>دوم</t>
  </si>
  <si>
    <t>سوم</t>
  </si>
  <si>
    <t>چهارم</t>
  </si>
  <si>
    <t>پنجم</t>
  </si>
  <si>
    <t>مالیات متعلقه</t>
  </si>
  <si>
    <t>بیشتر</t>
  </si>
  <si>
    <t>جدول مالیات بر حقوق به صورت ماهانه</t>
  </si>
  <si>
    <t>www.irhesabdaran.ir</t>
  </si>
  <si>
    <t>x</t>
  </si>
  <si>
    <t>18,000,000+x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</si>
</sst>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2  Titr"/>
      <charset val="178"/>
    </font>
    <font>
      <u/>
      <sz val="11"/>
      <color theme="10"/>
      <name val="Calibri"/>
      <family val="2"/>
      <scheme val="minor"/>
    </font>
    <font>
      <sz val="20"/>
      <color theme="1"/>
      <name val="2  Nikoo"/>
      <charset val="178"/>
    </font>
    <font>
      <b/>
      <sz val="25"/>
      <color theme="10"/>
      <name val="1 Hobo"/>
      <family val="5"/>
    </font>
    <font>
      <b/>
      <sz val="25"/>
      <color theme="1"/>
      <name val="1 Hobo"/>
      <family val="5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9" fontId="2" fillId="5" borderId="8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hesabdaran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3:U11"/>
  <sheetViews>
    <sheetView showGridLines="0" showRowColHeaders="0" tabSelected="1" topLeftCell="L3" zoomScale="174" zoomScaleNormal="174" workbookViewId="0">
      <selection activeCell="R13" sqref="R13"/>
    </sheetView>
  </sheetViews>
  <sheetFormatPr defaultRowHeight="14.4" x14ac:dyDescent="0.3"/>
  <cols>
    <col min="14" max="14" width="8.109375" customWidth="1"/>
    <col min="15" max="15" width="14" bestFit="1" customWidth="1"/>
    <col min="16" max="16" width="10.88671875" bestFit="1" customWidth="1"/>
    <col min="17" max="17" width="9" bestFit="1" customWidth="1"/>
    <col min="18" max="18" width="15.6640625" bestFit="1" customWidth="1"/>
    <col min="19" max="20" width="14" bestFit="1" customWidth="1"/>
  </cols>
  <sheetData>
    <row r="3" spans="15:21" ht="33.6" customHeight="1" thickBot="1" x14ac:dyDescent="0.35"/>
    <row r="4" spans="15:21" ht="28.8" customHeight="1" x14ac:dyDescent="0.55000000000000004">
      <c r="O4" s="8" t="s">
        <v>14</v>
      </c>
      <c r="P4" s="9"/>
      <c r="Q4" s="9"/>
      <c r="R4" s="9"/>
      <c r="S4" s="9"/>
      <c r="T4" s="9"/>
      <c r="U4" s="10"/>
    </row>
    <row r="5" spans="15:21" ht="28.8" customHeight="1" x14ac:dyDescent="0.3">
      <c r="O5" s="11" t="s">
        <v>13</v>
      </c>
      <c r="P5" s="7"/>
      <c r="Q5" s="7"/>
      <c r="R5" s="7"/>
      <c r="S5" s="7"/>
      <c r="T5" s="7"/>
      <c r="U5" s="12"/>
    </row>
    <row r="6" spans="15:21" ht="22.2" x14ac:dyDescent="0.3">
      <c r="O6" s="13" t="s">
        <v>4</v>
      </c>
      <c r="P6" s="1" t="s">
        <v>11</v>
      </c>
      <c r="Q6" s="1" t="s">
        <v>3</v>
      </c>
      <c r="R6" s="1" t="s">
        <v>2</v>
      </c>
      <c r="S6" s="1" t="s">
        <v>1</v>
      </c>
      <c r="T6" s="1" t="s">
        <v>0</v>
      </c>
      <c r="U6" s="14" t="s">
        <v>5</v>
      </c>
    </row>
    <row r="7" spans="15:21" ht="22.2" x14ac:dyDescent="0.3">
      <c r="O7" s="15">
        <v>0</v>
      </c>
      <c r="P7" s="2">
        <v>0</v>
      </c>
      <c r="Q7" s="5">
        <v>0</v>
      </c>
      <c r="R7" s="2">
        <v>0</v>
      </c>
      <c r="S7" s="3">
        <v>30000000</v>
      </c>
      <c r="T7" s="3">
        <v>0</v>
      </c>
      <c r="U7" s="16" t="s">
        <v>6</v>
      </c>
    </row>
    <row r="8" spans="15:21" ht="22.2" x14ac:dyDescent="0.3">
      <c r="O8" s="17">
        <f>P8+O7</f>
        <v>4500000</v>
      </c>
      <c r="P8" s="4">
        <f>R8*Q8</f>
        <v>4500000</v>
      </c>
      <c r="Q8" s="6">
        <v>0.1</v>
      </c>
      <c r="R8" s="4">
        <f>S8-S7</f>
        <v>45000000</v>
      </c>
      <c r="S8" s="3">
        <v>75000000</v>
      </c>
      <c r="T8" s="3">
        <v>30000001</v>
      </c>
      <c r="U8" s="16" t="s">
        <v>7</v>
      </c>
    </row>
    <row r="9" spans="15:21" ht="22.2" x14ac:dyDescent="0.3">
      <c r="O9" s="17">
        <f t="shared" ref="O9:O11" si="0">P9+O8</f>
        <v>9000000</v>
      </c>
      <c r="P9" s="4">
        <f t="shared" ref="P9:P11" si="1">R9*Q9</f>
        <v>4500000</v>
      </c>
      <c r="Q9" s="6">
        <v>0.15</v>
      </c>
      <c r="R9" s="4">
        <f t="shared" ref="R9:R11" si="2">S9-S8</f>
        <v>30000000</v>
      </c>
      <c r="S9" s="2">
        <v>105000000</v>
      </c>
      <c r="T9" s="4">
        <f>S8+1</f>
        <v>75000001</v>
      </c>
      <c r="U9" s="16" t="s">
        <v>8</v>
      </c>
    </row>
    <row r="10" spans="15:21" ht="22.2" x14ac:dyDescent="0.3">
      <c r="O10" s="17">
        <f>P10+O9</f>
        <v>18000000</v>
      </c>
      <c r="P10" s="4">
        <f t="shared" si="1"/>
        <v>9000000</v>
      </c>
      <c r="Q10" s="6">
        <v>0.2</v>
      </c>
      <c r="R10" s="4">
        <f t="shared" si="2"/>
        <v>45000000</v>
      </c>
      <c r="S10" s="2">
        <v>150000000</v>
      </c>
      <c r="T10" s="2">
        <f>S9+1</f>
        <v>105000001</v>
      </c>
      <c r="U10" s="16" t="s">
        <v>9</v>
      </c>
    </row>
    <row r="11" spans="15:21" ht="22.8" thickBot="1" x14ac:dyDescent="0.35">
      <c r="O11" s="18" t="s">
        <v>16</v>
      </c>
      <c r="P11" s="19" t="s">
        <v>15</v>
      </c>
      <c r="Q11" s="20">
        <v>0.25</v>
      </c>
      <c r="R11" s="21" t="s">
        <v>15</v>
      </c>
      <c r="S11" s="22" t="s">
        <v>12</v>
      </c>
      <c r="T11" s="22">
        <f>S10</f>
        <v>150000000</v>
      </c>
      <c r="U11" s="23" t="s">
        <v>10</v>
      </c>
    </row>
  </sheetData>
  <mergeCells count="2">
    <mergeCell ref="O5:U5"/>
    <mergeCell ref="O4:U4"/>
  </mergeCells>
  <hyperlinks>
    <hyperlink ref="O4" r:id="rId1" xr:uid="{CB2654EC-294D-4437-8439-E96AA5C033C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nabizadeh</dc:creator>
  <cp:lastModifiedBy>nabizadeh</cp:lastModifiedBy>
  <dcterms:created xsi:type="dcterms:W3CDTF">2015-06-05T18:17:20Z</dcterms:created>
  <dcterms:modified xsi:type="dcterms:W3CDTF">2020-04-01T09:09:59Z</dcterms:modified>
</cp:coreProperties>
</file>